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udzet  za sajt\"/>
    </mc:Choice>
  </mc:AlternateContent>
  <bookViews>
    <workbookView xWindow="0" yWindow="0" windowWidth="24000" windowHeight="9615" activeTab="2"/>
  </bookViews>
  <sheets>
    <sheet name="Приходи и примања" sheetId="1" r:id="rId1"/>
    <sheet name="Расходи и издаци" sheetId="2" r:id="rId2"/>
    <sheet name="Извршење по корисницима " sheetId="6" r:id="rId3"/>
    <sheet name="Програми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6" l="1"/>
  <c r="E22" i="3" l="1"/>
  <c r="E15" i="2" l="1"/>
  <c r="D15" i="2"/>
  <c r="E12" i="1"/>
  <c r="D12" i="1"/>
</calcChain>
</file>

<file path=xl/sharedStrings.xml><?xml version="1.0" encoding="utf-8"?>
<sst xmlns="http://schemas.openxmlformats.org/spreadsheetml/2006/main" count="76" uniqueCount="57">
  <si>
    <t>Структура прихода и примања</t>
  </si>
  <si>
    <t>Порески приходи</t>
  </si>
  <si>
    <t>примања од продаје нефинансијске имовине</t>
  </si>
  <si>
    <t>Структура расхода и издатака</t>
  </si>
  <si>
    <t>расходи за запослене</t>
  </si>
  <si>
    <t>субвенције</t>
  </si>
  <si>
    <t>остали расходи</t>
  </si>
  <si>
    <t>капитални издаци</t>
  </si>
  <si>
    <t xml:space="preserve"> КОМУНАЛНЕ ДЕЛАТНОСТИ </t>
  </si>
  <si>
    <t xml:space="preserve">ЛОКАЛНИ ЕКОНОМСКИ РАЗВОЈ </t>
  </si>
  <si>
    <t>РАЗВОЈ ТУРИЗМА</t>
  </si>
  <si>
    <t>ПОЉОПРИВРЕДА И РУРАЛНИ РАЗВОЈ</t>
  </si>
  <si>
    <t xml:space="preserve"> ЗАШТИТА ЖИВОТНЕ СРЕДИНЕ</t>
  </si>
  <si>
    <t>ОРГАНИЗАЦИЈА САОБРАЋАЈА И САОБРАЋАЈНА ИНФРАСТРУКТУРА</t>
  </si>
  <si>
    <t xml:space="preserve">СОЦИЈАЛНА И ДЕЧИЈА ЗАШТИТА </t>
  </si>
  <si>
    <t>ЗДРАВСТВЕНА ЗАШТИТА</t>
  </si>
  <si>
    <t>ОПШТЕ УСЛУГЕ ЛОКАЛНЕ САМОУПРАВЕ</t>
  </si>
  <si>
    <t>ПОЛИТИЧКИ СИСТЕМ ЛОКАЛНЕ САМОУПРАВЕ</t>
  </si>
  <si>
    <t>Назив</t>
  </si>
  <si>
    <t xml:space="preserve">меморандумске ставке </t>
  </si>
  <si>
    <t>коришћење роба и услуга</t>
  </si>
  <si>
    <t>отплата камата</t>
  </si>
  <si>
    <t>донације, дотације и трансфери</t>
  </si>
  <si>
    <t>социјално осигурање и социјална заштита</t>
  </si>
  <si>
    <t>Скупштина општине</t>
  </si>
  <si>
    <t>извршење</t>
  </si>
  <si>
    <t>план</t>
  </si>
  <si>
    <t>Општинска управа</t>
  </si>
  <si>
    <t>дотације и трансфери</t>
  </si>
  <si>
    <t>Месне заједнице</t>
  </si>
  <si>
    <t>Општинско правобранилаштво</t>
  </si>
  <si>
    <t>ПРЕДШКОЛСКО ВАСПИТАЊЕ И ОБРАЗОВАЊЕ</t>
  </si>
  <si>
    <t>УРБАНИЗАМ И ПРОСТОРНО ПЛАНИРАЊЕ</t>
  </si>
  <si>
    <t>ОСНОВНО ОБРАЗОВАЊЕ И ВАСПИТАЊЕ</t>
  </si>
  <si>
    <t>СРЕДЊЕ ВАСПИТАЊЕ И ОБРАЗОВАЊЕ</t>
  </si>
  <si>
    <t>РАЗВОЈ КУЛТУРЕ И ИНФОРМИСАЊА</t>
  </si>
  <si>
    <t>РАЗВОЈ СПОРТА И ОМЛАДИНЕ</t>
  </si>
  <si>
    <t>ЕНЕРГЕТСКА ЕФИКАСНОСТ</t>
  </si>
  <si>
    <t>набавка финансијске имовине</t>
  </si>
  <si>
    <t>poreski prihodi</t>
  </si>
  <si>
    <t>transferi</t>
  </si>
  <si>
    <t>neporeski prihodi</t>
  </si>
  <si>
    <t>dobrovoljni transferi od drugih lica</t>
  </si>
  <si>
    <t>mešoviti o neodređeni prihodi</t>
  </si>
  <si>
    <t>memorandumske stavke</t>
  </si>
  <si>
    <t>prihodi od prodaje nefinsnsijske imovine</t>
  </si>
  <si>
    <t>Preneta sredstva</t>
  </si>
  <si>
    <t>непорески приходи</t>
  </si>
  <si>
    <t>пренета средства</t>
  </si>
  <si>
    <t>Извршење</t>
  </si>
  <si>
    <t>Установе културе</t>
  </si>
  <si>
    <t>Туристичка организација</t>
  </si>
  <si>
    <t>Председник општине и Општинско веће</t>
  </si>
  <si>
    <t>Предшколска установа</t>
  </si>
  <si>
    <t>Основне школе</t>
  </si>
  <si>
    <t>Средња школа</t>
  </si>
  <si>
    <t>Центар за социјални 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</si>
</sst>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0" fillId="0" borderId="1" xfId="0" applyBorder="1"/>
    <xf numFmtId="3" fontId="0" fillId="0" borderId="0" xfId="0" applyNumberFormat="1"/>
    <xf numFmtId="3" fontId="0" fillId="0" borderId="1" xfId="0" applyNumberFormat="1" applyBorder="1"/>
    <xf numFmtId="4" fontId="0" fillId="0" borderId="0" xfId="0" applyNumberFormat="1"/>
    <xf numFmtId="0" fontId="2" fillId="0" borderId="0" xfId="0" applyFont="1"/>
    <xf numFmtId="3" fontId="0" fillId="3" borderId="0" xfId="0" applyNumberFormat="1" applyFill="1"/>
    <xf numFmtId="0" fontId="0" fillId="0" borderId="0" xfId="0" applyAlignment="1">
      <alignment wrapText="1"/>
    </xf>
    <xf numFmtId="0" fontId="0" fillId="3" borderId="0" xfId="0" applyFill="1"/>
    <xf numFmtId="0" fontId="0" fillId="0" borderId="2" xfId="0" applyBorder="1"/>
    <xf numFmtId="3" fontId="0" fillId="2" borderId="3" xfId="0" applyNumberFormat="1" applyFill="1" applyBorder="1"/>
    <xf numFmtId="0" fontId="0" fillId="0" borderId="4" xfId="0" applyBorder="1"/>
    <xf numFmtId="3" fontId="0" fillId="2" borderId="5" xfId="0" applyNumberFormat="1" applyFill="1" applyBorder="1"/>
    <xf numFmtId="0" fontId="0" fillId="0" borderId="6" xfId="0" applyBorder="1"/>
    <xf numFmtId="4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Cyrl-RS" b="1"/>
              <a:t>Структура остварења прихода и примања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425641710040482"/>
          <c:y val="0.33688213679172457"/>
          <c:w val="0.62846713498254947"/>
          <c:h val="0.5555376872008646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4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E86-4DB2-BB9D-FEC6D903DEFD}"/>
              </c:ext>
            </c:extLst>
          </c:dPt>
          <c:dPt>
            <c:idx val="1"/>
            <c:bubble3D val="0"/>
            <c:explosion val="5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E86-4DB2-BB9D-FEC6D903DE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E86-4DB2-BB9D-FEC6D903DE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E86-4DB2-BB9D-FEC6D903DE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E86-4DB2-BB9D-FEC6D903DE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E86-4DB2-BB9D-FEC6D903DEFD}"/>
              </c:ext>
            </c:extLst>
          </c:dPt>
          <c:dLbls>
            <c:dLbl>
              <c:idx val="0"/>
              <c:layout>
                <c:manualLayout>
                  <c:x val="4.8245753986126579E-2"/>
                  <c:y val="0.103374780259277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E86-4DB2-BB9D-FEC6D903DEF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5347532720475471E-2"/>
                  <c:y val="5.938368433980049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E86-4DB2-BB9D-FEC6D903DEF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0291636173900492"/>
                  <c:y val="-1.70983036723545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E86-4DB2-BB9D-FEC6D903DEF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9657760210900853E-2"/>
                  <c:y val="-0.12958754971895048"/>
                </c:manualLayout>
              </c:layout>
              <c:spPr>
                <a:solidFill>
                  <a:sysClr val="window" lastClr="FFFFFF"/>
                </a:solidFill>
                <a:ln w="12700">
                  <a:solidFill>
                    <a:sysClr val="windowText" lastClr="000000">
                      <a:lumMod val="50000"/>
                      <a:lumOff val="50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11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839657062229999"/>
                      <c:h val="0.13857727607664916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0.28691874488284524"/>
                  <c:y val="-0.182303975844273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E86-4DB2-BB9D-FEC6D903DEF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27170025908260803"/>
                  <c:y val="-3.36966208474308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E86-4DB2-BB9D-FEC6D903DEFD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 w="12700"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'Приходи и примања'!$C$6:$C$11</c:f>
              <c:strCache>
                <c:ptCount val="6"/>
                <c:pt idx="0">
                  <c:v>Порески приходи</c:v>
                </c:pt>
                <c:pt idx="1">
                  <c:v>дотације и трансфери</c:v>
                </c:pt>
                <c:pt idx="2">
                  <c:v>непорески приходи</c:v>
                </c:pt>
                <c:pt idx="3">
                  <c:v>примања од продаје нефинансијске имовине</c:v>
                </c:pt>
                <c:pt idx="4">
                  <c:v>меморандумске ставке </c:v>
                </c:pt>
                <c:pt idx="5">
                  <c:v>пренета средства</c:v>
                </c:pt>
              </c:strCache>
            </c:strRef>
          </c:cat>
          <c:val>
            <c:numRef>
              <c:f>'Приходи и примања'!$D$6:$D$11</c:f>
              <c:numCache>
                <c:formatCode>#,##0</c:formatCode>
                <c:ptCount val="6"/>
                <c:pt idx="0">
                  <c:v>569049000</c:v>
                </c:pt>
                <c:pt idx="1">
                  <c:v>402286000</c:v>
                </c:pt>
                <c:pt idx="2">
                  <c:v>31837000</c:v>
                </c:pt>
                <c:pt idx="3">
                  <c:v>0</c:v>
                </c:pt>
                <c:pt idx="4">
                  <c:v>5200000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86-4DB2-BB9D-FEC6D903D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'Приходи и примања'!$D$5</c:f>
              <c:strCache>
                <c:ptCount val="1"/>
                <c:pt idx="0">
                  <c:v>извршење</c:v>
                </c:pt>
              </c:strCache>
            </c:strRef>
          </c:tx>
          <c:invertIfNegative val="0"/>
          <c:cat>
            <c:strRef>
              <c:f>'Приходи и примања'!$C$6:$C$11</c:f>
              <c:strCache>
                <c:ptCount val="6"/>
                <c:pt idx="0">
                  <c:v>Порески приходи</c:v>
                </c:pt>
                <c:pt idx="1">
                  <c:v>дотације и трансфери</c:v>
                </c:pt>
                <c:pt idx="2">
                  <c:v>непорески приходи</c:v>
                </c:pt>
                <c:pt idx="3">
                  <c:v>примања од продаје нефинансијске имовине</c:v>
                </c:pt>
                <c:pt idx="4">
                  <c:v>меморандумске ставке </c:v>
                </c:pt>
                <c:pt idx="5">
                  <c:v>пренета средства</c:v>
                </c:pt>
              </c:strCache>
            </c:strRef>
          </c:cat>
          <c:val>
            <c:numRef>
              <c:f>'Приходи и примања'!$D$6:$D$11</c:f>
              <c:numCache>
                <c:formatCode>#,##0</c:formatCode>
                <c:ptCount val="6"/>
                <c:pt idx="0">
                  <c:v>569049000</c:v>
                </c:pt>
                <c:pt idx="1">
                  <c:v>402286000</c:v>
                </c:pt>
                <c:pt idx="2">
                  <c:v>31837000</c:v>
                </c:pt>
                <c:pt idx="3">
                  <c:v>0</c:v>
                </c:pt>
                <c:pt idx="4">
                  <c:v>5200000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0E-4A1D-A04D-10B0728D1ACA}"/>
            </c:ext>
          </c:extLst>
        </c:ser>
        <c:ser>
          <c:idx val="1"/>
          <c:order val="1"/>
          <c:tx>
            <c:strRef>
              <c:f>'Приходи и примања'!$E$5</c:f>
              <c:strCache>
                <c:ptCount val="1"/>
                <c:pt idx="0">
                  <c:v>план</c:v>
                </c:pt>
              </c:strCache>
            </c:strRef>
          </c:tx>
          <c:invertIfNegative val="0"/>
          <c:cat>
            <c:strRef>
              <c:f>'Приходи и примања'!$C$6:$C$11</c:f>
              <c:strCache>
                <c:ptCount val="6"/>
                <c:pt idx="0">
                  <c:v>Порески приходи</c:v>
                </c:pt>
                <c:pt idx="1">
                  <c:v>дотације и трансфери</c:v>
                </c:pt>
                <c:pt idx="2">
                  <c:v>непорески приходи</c:v>
                </c:pt>
                <c:pt idx="3">
                  <c:v>примања од продаје нефинансијске имовине</c:v>
                </c:pt>
                <c:pt idx="4">
                  <c:v>меморандумске ставке </c:v>
                </c:pt>
                <c:pt idx="5">
                  <c:v>пренета средства</c:v>
                </c:pt>
              </c:strCache>
            </c:strRef>
          </c:cat>
          <c:val>
            <c:numRef>
              <c:f>'Приходи и примања'!$E$6:$E$11</c:f>
              <c:numCache>
                <c:formatCode>#,##0</c:formatCode>
                <c:ptCount val="6"/>
                <c:pt idx="0">
                  <c:v>612111000</c:v>
                </c:pt>
                <c:pt idx="1">
                  <c:v>390041000</c:v>
                </c:pt>
                <c:pt idx="2">
                  <c:v>44480000</c:v>
                </c:pt>
                <c:pt idx="3">
                  <c:v>0</c:v>
                </c:pt>
                <c:pt idx="4">
                  <c:v>8000000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60E-4A1D-A04D-10B0728D1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31758912"/>
        <c:axId val="-131758368"/>
        <c:axId val="0"/>
      </c:bar3DChart>
      <c:catAx>
        <c:axId val="-131758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31758368"/>
        <c:crosses val="autoZero"/>
        <c:auto val="1"/>
        <c:lblAlgn val="ctr"/>
        <c:lblOffset val="100"/>
        <c:noMultiLvlLbl val="0"/>
      </c:catAx>
      <c:valAx>
        <c:axId val="-1317583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31758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Cyrl-RS"/>
              <a:t>Структура расхода и издатака</a:t>
            </a:r>
            <a:endParaRPr lang="en-US"/>
          </a:p>
        </c:rich>
      </c:tx>
      <c:layout>
        <c:manualLayout>
          <c:xMode val="edge"/>
          <c:yMode val="edge"/>
          <c:x val="0.33182741084866679"/>
          <c:y val="1.5735634728421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0980023187601063E-2"/>
          <c:y val="0.13590306255854209"/>
          <c:w val="0.87938825730357206"/>
          <c:h val="0.7760185084052387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87-400C-AE0C-D299E08B2F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187-400C-AE0C-D299E08B2F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187-400C-AE0C-D299E08B2FF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187-400C-AE0C-D299E08B2FF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187-400C-AE0C-D299E08B2FF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187-400C-AE0C-D299E08B2FF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187-400C-AE0C-D299E08B2FF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9187-400C-AE0C-D299E08B2FF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245D-44DB-8DB0-55217AF78A45}"/>
              </c:ext>
            </c:extLst>
          </c:dPt>
          <c:dLbls>
            <c:dLbl>
              <c:idx val="0"/>
              <c:layout>
                <c:manualLayout>
                  <c:x val="-6.4040986231187957E-3"/>
                  <c:y val="-2.7322404371584699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1"/>
              <c:layout>
                <c:manualLayout>
                  <c:x val="-1.6010246557796991E-2"/>
                  <c:y val="0.1176965111391341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ED7D31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2"/>
              <c:layout>
                <c:manualLayout>
                  <c:x val="1.7611271213576571E-2"/>
                  <c:y val="0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A5A5A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3"/>
              <c:layout>
                <c:manualLayout>
                  <c:x val="-1.9212295869356445E-2"/>
                  <c:y val="8.4068936527952921E-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FFC000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5"/>
              <c:spPr>
                <a:solidFill>
                  <a:sysClr val="window" lastClr="FFFFFF"/>
                </a:solidFill>
                <a:ln>
                  <a:solidFill>
                    <a:srgbClr val="70AD4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6"/>
              <c:layout>
                <c:manualLayout>
                  <c:x val="0"/>
                  <c:y val="-0.1660361496427070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472C4">
                      <a:lumMod val="6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7"/>
              <c:spPr>
                <a:solidFill>
                  <a:sysClr val="window" lastClr="FFFFFF"/>
                </a:solidFill>
                <a:ln>
                  <a:solidFill>
                    <a:srgbClr val="ED7D31">
                      <a:lumMod val="6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8"/>
              <c:layout>
                <c:manualLayout>
                  <c:x val="3.8424591738712717E-2"/>
                  <c:y val="-1.471206389239176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A5A5A5">
                      <a:lumMod val="6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4472C4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'Расходи и издаци'!$C$6:$C$14</c:f>
              <c:strCache>
                <c:ptCount val="9"/>
                <c:pt idx="0">
                  <c:v>расходи за запослене</c:v>
                </c:pt>
                <c:pt idx="1">
                  <c:v>коришћење роба и услуга</c:v>
                </c:pt>
                <c:pt idx="2">
                  <c:v>отплата камата</c:v>
                </c:pt>
                <c:pt idx="3">
                  <c:v>субвенције</c:v>
                </c:pt>
                <c:pt idx="4">
                  <c:v>донације, дотације и трансфери</c:v>
                </c:pt>
                <c:pt idx="5">
                  <c:v>социјално осигурање и социјална заштита</c:v>
                </c:pt>
                <c:pt idx="6">
                  <c:v>остали расходи</c:v>
                </c:pt>
                <c:pt idx="7">
                  <c:v>капитални издаци</c:v>
                </c:pt>
                <c:pt idx="8">
                  <c:v>набавка финансијске имовине</c:v>
                </c:pt>
              </c:strCache>
            </c:strRef>
          </c:cat>
          <c:val>
            <c:numRef>
              <c:f>'Расходи и издаци'!$D$6:$D$14</c:f>
              <c:numCache>
                <c:formatCode>#,##0</c:formatCode>
                <c:ptCount val="9"/>
                <c:pt idx="0">
                  <c:v>238033000</c:v>
                </c:pt>
                <c:pt idx="1">
                  <c:v>337695000</c:v>
                </c:pt>
                <c:pt idx="2">
                  <c:v>17739000</c:v>
                </c:pt>
                <c:pt idx="3">
                  <c:v>75148000</c:v>
                </c:pt>
                <c:pt idx="4">
                  <c:v>100357000</c:v>
                </c:pt>
                <c:pt idx="5">
                  <c:v>63924000</c:v>
                </c:pt>
                <c:pt idx="6">
                  <c:v>88514000</c:v>
                </c:pt>
                <c:pt idx="7">
                  <c:v>76887000</c:v>
                </c:pt>
                <c:pt idx="8">
                  <c:v>26132000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9187-400C-AE0C-D299E08B2FF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'Расходи и издаци'!$D$5</c:f>
              <c:strCache>
                <c:ptCount val="1"/>
                <c:pt idx="0">
                  <c:v>извршење</c:v>
                </c:pt>
              </c:strCache>
            </c:strRef>
          </c:tx>
          <c:invertIfNegative val="0"/>
          <c:cat>
            <c:strRef>
              <c:f>'Расходи и издаци'!$C$6:$C$14</c:f>
              <c:strCache>
                <c:ptCount val="9"/>
                <c:pt idx="0">
                  <c:v>расходи за запослене</c:v>
                </c:pt>
                <c:pt idx="1">
                  <c:v>коришћење роба и услуга</c:v>
                </c:pt>
                <c:pt idx="2">
                  <c:v>отплата камата</c:v>
                </c:pt>
                <c:pt idx="3">
                  <c:v>субвенције</c:v>
                </c:pt>
                <c:pt idx="4">
                  <c:v>донације, дотације и трансфери</c:v>
                </c:pt>
                <c:pt idx="5">
                  <c:v>социјално осигурање и социјална заштита</c:v>
                </c:pt>
                <c:pt idx="6">
                  <c:v>остали расходи</c:v>
                </c:pt>
                <c:pt idx="7">
                  <c:v>капитални издаци</c:v>
                </c:pt>
                <c:pt idx="8">
                  <c:v>набавка финансијске имовине</c:v>
                </c:pt>
              </c:strCache>
            </c:strRef>
          </c:cat>
          <c:val>
            <c:numRef>
              <c:f>'Расходи и издаци'!$D$6:$D$14</c:f>
              <c:numCache>
                <c:formatCode>#,##0</c:formatCode>
                <c:ptCount val="9"/>
                <c:pt idx="0">
                  <c:v>238033000</c:v>
                </c:pt>
                <c:pt idx="1">
                  <c:v>337695000</c:v>
                </c:pt>
                <c:pt idx="2">
                  <c:v>17739000</c:v>
                </c:pt>
                <c:pt idx="3">
                  <c:v>75148000</c:v>
                </c:pt>
                <c:pt idx="4">
                  <c:v>100357000</c:v>
                </c:pt>
                <c:pt idx="5">
                  <c:v>63924000</c:v>
                </c:pt>
                <c:pt idx="6">
                  <c:v>88514000</c:v>
                </c:pt>
                <c:pt idx="7">
                  <c:v>76887000</c:v>
                </c:pt>
                <c:pt idx="8">
                  <c:v>26132000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56-42AC-9972-970785915AC3}"/>
            </c:ext>
          </c:extLst>
        </c:ser>
        <c:ser>
          <c:idx val="1"/>
          <c:order val="1"/>
          <c:tx>
            <c:strRef>
              <c:f>'Расходи и издаци'!$E$5</c:f>
              <c:strCache>
                <c:ptCount val="1"/>
                <c:pt idx="0">
                  <c:v>план</c:v>
                </c:pt>
              </c:strCache>
            </c:strRef>
          </c:tx>
          <c:invertIfNegative val="0"/>
          <c:cat>
            <c:strRef>
              <c:f>'Расходи и издаци'!$C$6:$C$14</c:f>
              <c:strCache>
                <c:ptCount val="9"/>
                <c:pt idx="0">
                  <c:v>расходи за запослене</c:v>
                </c:pt>
                <c:pt idx="1">
                  <c:v>коришћење роба и услуга</c:v>
                </c:pt>
                <c:pt idx="2">
                  <c:v>отплата камата</c:v>
                </c:pt>
                <c:pt idx="3">
                  <c:v>субвенције</c:v>
                </c:pt>
                <c:pt idx="4">
                  <c:v>донације, дотације и трансфери</c:v>
                </c:pt>
                <c:pt idx="5">
                  <c:v>социјално осигурање и социјална заштита</c:v>
                </c:pt>
                <c:pt idx="6">
                  <c:v>остали расходи</c:v>
                </c:pt>
                <c:pt idx="7">
                  <c:v>капитални издаци</c:v>
                </c:pt>
                <c:pt idx="8">
                  <c:v>набавка финансијске имовине</c:v>
                </c:pt>
              </c:strCache>
            </c:strRef>
          </c:cat>
          <c:val>
            <c:numRef>
              <c:f>'Расходи и издаци'!$E$6:$E$14</c:f>
              <c:numCache>
                <c:formatCode>#,##0</c:formatCode>
                <c:ptCount val="9"/>
                <c:pt idx="0">
                  <c:v>249198000</c:v>
                </c:pt>
                <c:pt idx="1">
                  <c:v>369306000</c:v>
                </c:pt>
                <c:pt idx="2">
                  <c:v>18240000</c:v>
                </c:pt>
                <c:pt idx="3">
                  <c:v>88950000</c:v>
                </c:pt>
                <c:pt idx="4">
                  <c:v>110358000</c:v>
                </c:pt>
                <c:pt idx="5">
                  <c:v>70096000</c:v>
                </c:pt>
                <c:pt idx="6">
                  <c:v>90694000</c:v>
                </c:pt>
                <c:pt idx="7">
                  <c:v>94044000</c:v>
                </c:pt>
                <c:pt idx="8">
                  <c:v>26600000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256-42AC-9972-970785915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31755104"/>
        <c:axId val="-131751296"/>
        <c:axId val="0"/>
      </c:bar3DChart>
      <c:catAx>
        <c:axId val="-131755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31751296"/>
        <c:crosses val="autoZero"/>
        <c:auto val="1"/>
        <c:lblAlgn val="ctr"/>
        <c:lblOffset val="100"/>
        <c:noMultiLvlLbl val="0"/>
      </c:catAx>
      <c:valAx>
        <c:axId val="-1317512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31755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652629875010122E-2"/>
          <c:y val="3.9230645907481453E-2"/>
          <c:w val="0.89262131881091966"/>
          <c:h val="0.87267308863878923"/>
        </c:manualLayout>
      </c:layout>
      <c:pie3DChart>
        <c:varyColors val="1"/>
        <c:ser>
          <c:idx val="0"/>
          <c:order val="0"/>
          <c:explosion val="40"/>
          <c:dPt>
            <c:idx val="5"/>
            <c:bubble3D val="0"/>
            <c:explosion val="12"/>
          </c:dPt>
          <c:dLbls>
            <c:dLbl>
              <c:idx val="2"/>
              <c:layout>
                <c:manualLayout>
                  <c:x val="-4.9961763718540421E-3"/>
                  <c:y val="-2.31755048972402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3861540499755132"/>
                  <c:y val="9.33423968018903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20648687085920428"/>
                  <c:y val="-0.266908976880262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2EA-4DC5-A824-A84A0F44760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0889050930400649E-2"/>
                  <c:y val="-7.73635395685357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2.3627318660808468E-2"/>
                  <c:y val="5.6880458424485032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6.7306575277118363E-2"/>
                  <c:y val="-2.03206921324956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'Извршење по корисницима '!$B$1:$B$13</c:f>
              <c:strCache>
                <c:ptCount val="13"/>
                <c:pt idx="2">
                  <c:v>Скупштина општине</c:v>
                </c:pt>
                <c:pt idx="3">
                  <c:v>Председник општине и Општинско веће</c:v>
                </c:pt>
                <c:pt idx="4">
                  <c:v>Општинско правобранилаштво</c:v>
                </c:pt>
                <c:pt idx="5">
                  <c:v>Општинска управа</c:v>
                </c:pt>
                <c:pt idx="6">
                  <c:v>Установе културе</c:v>
                </c:pt>
                <c:pt idx="7">
                  <c:v>Туристичка организација</c:v>
                </c:pt>
                <c:pt idx="8">
                  <c:v>Средња школа</c:v>
                </c:pt>
                <c:pt idx="9">
                  <c:v>Основне школе</c:v>
                </c:pt>
                <c:pt idx="10">
                  <c:v>Месне заједнице</c:v>
                </c:pt>
                <c:pt idx="11">
                  <c:v>Предшколска установа</c:v>
                </c:pt>
                <c:pt idx="12">
                  <c:v>Центар за социјални рад</c:v>
                </c:pt>
              </c:strCache>
            </c:strRef>
          </c:cat>
          <c:val>
            <c:numRef>
              <c:f>'Извршење по корисницима '!$C$1:$C$13</c:f>
              <c:numCache>
                <c:formatCode>#,##0</c:formatCode>
                <c:ptCount val="13"/>
                <c:pt idx="2">
                  <c:v>19276254.539999999</c:v>
                </c:pt>
                <c:pt idx="3">
                  <c:v>14033400</c:v>
                </c:pt>
                <c:pt idx="4">
                  <c:v>22912636.300000001</c:v>
                </c:pt>
                <c:pt idx="5">
                  <c:v>712306359</c:v>
                </c:pt>
                <c:pt idx="6">
                  <c:v>30955335.079999998</c:v>
                </c:pt>
                <c:pt idx="7">
                  <c:v>11890595</c:v>
                </c:pt>
                <c:pt idx="8">
                  <c:v>17142471</c:v>
                </c:pt>
                <c:pt idx="9">
                  <c:v>44568809</c:v>
                </c:pt>
                <c:pt idx="10">
                  <c:v>18374435</c:v>
                </c:pt>
                <c:pt idx="11">
                  <c:v>111214650.22</c:v>
                </c:pt>
                <c:pt idx="12" formatCode="#,##0.00">
                  <c:v>17943449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26-42A4-9432-47A15049E1E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801173917389225E-2"/>
          <c:y val="0.1436651439118353"/>
          <c:w val="0.7619462058450639"/>
          <c:h val="0.74513583365075131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8.3253665990594347E-2"/>
                  <c:y val="8.1915744899170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43D-4DEA-9F4C-5DE9894E8CE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8186332509158698E-2"/>
                  <c:y val="-8.60278042598484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43D-4DEA-9F4C-5DE9894E8CE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583691698274401E-2"/>
                  <c:y val="-0.1416097142616479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43D-4DEA-9F4C-5DE9894E8CE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234584266462996E-2"/>
                  <c:y val="-5.64418434584180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43D-4DEA-9F4C-5DE9894E8CE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1043638105347547E-2"/>
                  <c:y val="-1.45874731510090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0317441002472523E-2"/>
                  <c:y val="4.34999597983022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43D-4DEA-9F4C-5DE9894E8CE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9.7270037305489809E-17"/>
                  <c:y val="-6.95702603023330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43D-4DEA-9F4C-5DE9894E8CE2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1837046434257953E-2"/>
                  <c:y val="9.724982100672708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4.6424872284601862E-2"/>
                  <c:y val="1.62330607372110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43D-4DEA-9F4C-5DE9894E8CE2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1.1937824301754777E-2"/>
                  <c:y val="-2.087107809069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43D-4DEA-9F4C-5DE9894E8CE2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7139897827681533E-2"/>
                  <c:y val="-3.24661214744219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43D-4DEA-9F4C-5DE9894E8CE2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-4.94841757786665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142690038278213"/>
                      <c:h val="0.12058845119071053"/>
                    </c:manualLayout>
                  </c15:layout>
                </c:ext>
              </c:extLst>
            </c:dLbl>
            <c:dLbl>
              <c:idx val="14"/>
              <c:layout>
                <c:manualLayout>
                  <c:x val="-2.3674092868516104E-2"/>
                  <c:y val="-9.724982100672753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5.2821809991067843E-2"/>
                  <c:y val="-2.41621774770946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43D-4DEA-9F4C-5DE9894E8CE2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1.2045291256784395E-2"/>
                  <c:y val="-7.05061202298771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Програми!$D$5:$D$21</c:f>
              <c:strCache>
                <c:ptCount val="17"/>
                <c:pt idx="0">
                  <c:v>УРБАНИЗАМ И ПРОСТОРНО ПЛАНИРАЊЕ</c:v>
                </c:pt>
                <c:pt idx="1">
                  <c:v> КОМУНАЛНЕ ДЕЛАТНОСТИ </c:v>
                </c:pt>
                <c:pt idx="2">
                  <c:v>ЛОКАЛНИ ЕКОНОМСКИ РАЗВОЈ </c:v>
                </c:pt>
                <c:pt idx="3">
                  <c:v>РАЗВОЈ ТУРИЗМА</c:v>
                </c:pt>
                <c:pt idx="4">
                  <c:v>ПОЉОПРИВРЕДА И РУРАЛНИ РАЗВОЈ</c:v>
                </c:pt>
                <c:pt idx="5">
                  <c:v> ЗАШТИТА ЖИВОТНЕ СРЕДИНЕ</c:v>
                </c:pt>
                <c:pt idx="6">
                  <c:v>ОРГАНИЗАЦИЈА САОБРАЋАЈА И САОБРАЋАЈНА ИНФРАСТРУКТУРА</c:v>
                </c:pt>
                <c:pt idx="7">
                  <c:v>ПРЕДШКОЛСКО ВАСПИТАЊЕ И ОБРАЗОВАЊЕ</c:v>
                </c:pt>
                <c:pt idx="8">
                  <c:v>ОСНОВНО ОБРАЗОВАЊЕ И ВАСПИТАЊЕ</c:v>
                </c:pt>
                <c:pt idx="9">
                  <c:v>СРЕДЊЕ ВАСПИТАЊЕ И ОБРАЗОВАЊЕ</c:v>
                </c:pt>
                <c:pt idx="10">
                  <c:v>СОЦИЈАЛНА И ДЕЧИЈА ЗАШТИТА </c:v>
                </c:pt>
                <c:pt idx="11">
                  <c:v>ЗДРАВСТВЕНА ЗАШТИТА</c:v>
                </c:pt>
                <c:pt idx="12">
                  <c:v>РАЗВОЈ КУЛТУРЕ И ИНФОРМИСАЊА</c:v>
                </c:pt>
                <c:pt idx="13">
                  <c:v>РАЗВОЈ СПОРТА И ОМЛАДИНЕ</c:v>
                </c:pt>
                <c:pt idx="14">
                  <c:v>ОПШТЕ УСЛУГЕ ЛОКАЛНЕ САМОУПРАВЕ</c:v>
                </c:pt>
                <c:pt idx="15">
                  <c:v>ПОЛИТИЧКИ СИСТЕМ ЛОКАЛНЕ САМОУПРАВЕ</c:v>
                </c:pt>
                <c:pt idx="16">
                  <c:v>ЕНЕРГЕТСКА ЕФИКАСНОСТ</c:v>
                </c:pt>
              </c:strCache>
            </c:strRef>
          </c:cat>
          <c:val>
            <c:numRef>
              <c:f>Програми!$E$5:$E$21</c:f>
              <c:numCache>
                <c:formatCode>#,##0</c:formatCode>
                <c:ptCount val="17"/>
                <c:pt idx="0">
                  <c:v>27539808.440000001</c:v>
                </c:pt>
                <c:pt idx="1">
                  <c:v>87464663.609999999</c:v>
                </c:pt>
                <c:pt idx="2">
                  <c:v>12188347.550000001</c:v>
                </c:pt>
                <c:pt idx="3">
                  <c:v>18790365.34</c:v>
                </c:pt>
                <c:pt idx="4">
                  <c:v>18331049.109999999</c:v>
                </c:pt>
                <c:pt idx="5">
                  <c:v>43677012.600000001</c:v>
                </c:pt>
                <c:pt idx="6">
                  <c:v>130062777.54000001</c:v>
                </c:pt>
                <c:pt idx="7">
                  <c:v>111214650.22</c:v>
                </c:pt>
                <c:pt idx="8">
                  <c:v>59244974.789999999</c:v>
                </c:pt>
                <c:pt idx="9">
                  <c:v>17142470.690000001</c:v>
                </c:pt>
                <c:pt idx="10">
                  <c:v>72586754.540000007</c:v>
                </c:pt>
                <c:pt idx="11">
                  <c:v>18243135.600000001</c:v>
                </c:pt>
                <c:pt idx="12">
                  <c:v>60776430.670000002</c:v>
                </c:pt>
                <c:pt idx="13">
                  <c:v>41562755.369999997</c:v>
                </c:pt>
                <c:pt idx="14">
                  <c:v>257298107.38</c:v>
                </c:pt>
                <c:pt idx="15">
                  <c:v>38980219.310000002</c:v>
                </c:pt>
                <c:pt idx="16">
                  <c:v>5514871.5099999998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59-4295-8206-5CBD4E28E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14</xdr:row>
      <xdr:rowOff>19049</xdr:rowOff>
    </xdr:from>
    <xdr:to>
      <xdr:col>19</xdr:col>
      <xdr:colOff>106680</xdr:colOff>
      <xdr:row>35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66675</xdr:rowOff>
    </xdr:from>
    <xdr:to>
      <xdr:col>6</xdr:col>
      <xdr:colOff>314324</xdr:colOff>
      <xdr:row>38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5</xdr:row>
      <xdr:rowOff>30480</xdr:rowOff>
    </xdr:from>
    <xdr:to>
      <xdr:col>20</xdr:col>
      <xdr:colOff>541020</xdr:colOff>
      <xdr:row>38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434340</xdr:colOff>
      <xdr:row>17</xdr:row>
      <xdr:rowOff>57150</xdr:rowOff>
    </xdr:from>
    <xdr:to>
      <xdr:col>7</xdr:col>
      <xdr:colOff>300990</xdr:colOff>
      <xdr:row>41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1</xdr:row>
      <xdr:rowOff>108857</xdr:rowOff>
    </xdr:from>
    <xdr:to>
      <xdr:col>18</xdr:col>
      <xdr:colOff>358913</xdr:colOff>
      <xdr:row>32</xdr:row>
      <xdr:rowOff>45357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1133814</xdr:colOff>
      <xdr:row>24</xdr:row>
      <xdr:rowOff>44843</xdr:rowOff>
    </xdr:from>
    <xdr:to>
      <xdr:col>19</xdr:col>
      <xdr:colOff>310298</xdr:colOff>
      <xdr:row>53</xdr:row>
      <xdr:rowOff>54368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63"/>
  <sheetViews>
    <sheetView workbookViewId="0">
      <selection activeCell="D6" sqref="D6:D11"/>
    </sheetView>
  </sheetViews>
  <sheetFormatPr defaultRowHeight="15" x14ac:dyDescent="0.25"/>
  <cols>
    <col min="3" max="3" width="43.7109375" bestFit="1" customWidth="1"/>
    <col min="4" max="4" width="24" customWidth="1"/>
    <col min="5" max="5" width="14.5703125" bestFit="1" customWidth="1"/>
    <col min="6" max="6" width="10" bestFit="1" customWidth="1"/>
    <col min="8" max="8" width="10" bestFit="1" customWidth="1"/>
    <col min="11" max="12" width="10" bestFit="1" customWidth="1"/>
  </cols>
  <sheetData>
    <row r="4" spans="3:5" x14ac:dyDescent="0.25">
      <c r="D4">
        <v>2024</v>
      </c>
      <c r="E4">
        <v>2023</v>
      </c>
    </row>
    <row r="5" spans="3:5" x14ac:dyDescent="0.25">
      <c r="C5" s="1" t="s">
        <v>0</v>
      </c>
      <c r="D5" s="2" t="s">
        <v>25</v>
      </c>
      <c r="E5" t="s">
        <v>26</v>
      </c>
    </row>
    <row r="6" spans="3:5" x14ac:dyDescent="0.25">
      <c r="C6" s="2" t="s">
        <v>1</v>
      </c>
      <c r="D6" s="4">
        <v>569049000</v>
      </c>
      <c r="E6" s="7">
        <v>612111000</v>
      </c>
    </row>
    <row r="7" spans="3:5" x14ac:dyDescent="0.25">
      <c r="C7" s="2" t="s">
        <v>28</v>
      </c>
      <c r="D7" s="4">
        <v>402286000</v>
      </c>
      <c r="E7" s="7">
        <v>390041000</v>
      </c>
    </row>
    <row r="8" spans="3:5" x14ac:dyDescent="0.25">
      <c r="C8" s="2" t="s">
        <v>47</v>
      </c>
      <c r="D8" s="4">
        <v>31837000</v>
      </c>
      <c r="E8" s="7">
        <v>44480000</v>
      </c>
    </row>
    <row r="9" spans="3:5" x14ac:dyDescent="0.25">
      <c r="C9" s="2" t="s">
        <v>2</v>
      </c>
      <c r="D9" s="4">
        <v>0</v>
      </c>
      <c r="E9" s="7">
        <v>0</v>
      </c>
    </row>
    <row r="10" spans="3:5" x14ac:dyDescent="0.25">
      <c r="C10" s="2" t="s">
        <v>19</v>
      </c>
      <c r="D10" s="4">
        <v>5200000</v>
      </c>
      <c r="E10" s="7">
        <v>8000000</v>
      </c>
    </row>
    <row r="11" spans="3:5" x14ac:dyDescent="0.25">
      <c r="C11" s="2" t="s">
        <v>48</v>
      </c>
      <c r="D11" s="4">
        <v>0</v>
      </c>
      <c r="E11" s="7">
        <v>0</v>
      </c>
    </row>
    <row r="12" spans="3:5" x14ac:dyDescent="0.25">
      <c r="D12" s="3">
        <f>SUM(D6:D11)</f>
        <v>1008372000</v>
      </c>
      <c r="E12" s="3">
        <f>SUM(E6:E11)</f>
        <v>1054632000</v>
      </c>
    </row>
    <row r="13" spans="3:5" x14ac:dyDescent="0.25">
      <c r="D13" s="3"/>
      <c r="E13" s="3"/>
    </row>
    <row r="48" spans="11:11" x14ac:dyDescent="0.25">
      <c r="K48" t="s">
        <v>26</v>
      </c>
    </row>
    <row r="49" spans="5:12" x14ac:dyDescent="0.25">
      <c r="E49" t="s">
        <v>39</v>
      </c>
      <c r="F49">
        <v>234612070</v>
      </c>
      <c r="K49">
        <v>238417447</v>
      </c>
    </row>
    <row r="50" spans="5:12" x14ac:dyDescent="0.25">
      <c r="F50">
        <v>109801534</v>
      </c>
      <c r="K50">
        <v>120500000</v>
      </c>
    </row>
    <row r="51" spans="5:12" x14ac:dyDescent="0.25">
      <c r="F51">
        <v>13763774</v>
      </c>
      <c r="K51">
        <v>15570000</v>
      </c>
    </row>
    <row r="52" spans="5:12" x14ac:dyDescent="0.25">
      <c r="F52">
        <v>12628935</v>
      </c>
      <c r="H52">
        <v>370806313</v>
      </c>
      <c r="K52">
        <v>12000000</v>
      </c>
      <c r="L52">
        <v>386487447</v>
      </c>
    </row>
    <row r="53" spans="5:12" x14ac:dyDescent="0.25">
      <c r="E53" t="s">
        <v>40</v>
      </c>
      <c r="F53">
        <v>315609632</v>
      </c>
      <c r="H53">
        <v>315609632</v>
      </c>
      <c r="K53">
        <v>315486994</v>
      </c>
      <c r="L53">
        <v>315486994</v>
      </c>
    </row>
    <row r="54" spans="5:12" ht="30" x14ac:dyDescent="0.25">
      <c r="E54" s="8" t="s">
        <v>41</v>
      </c>
      <c r="F54">
        <v>7250319</v>
      </c>
      <c r="K54">
        <v>8670000</v>
      </c>
    </row>
    <row r="55" spans="5:12" x14ac:dyDescent="0.25">
      <c r="F55">
        <v>11382338</v>
      </c>
      <c r="K55">
        <v>13522000</v>
      </c>
    </row>
    <row r="56" spans="5:12" x14ac:dyDescent="0.25">
      <c r="F56">
        <v>58508</v>
      </c>
      <c r="H56" s="9">
        <v>18691165</v>
      </c>
      <c r="K56">
        <v>120000</v>
      </c>
      <c r="L56" s="9">
        <v>22312000</v>
      </c>
    </row>
    <row r="57" spans="5:12" ht="45" x14ac:dyDescent="0.25">
      <c r="E57" s="8" t="s">
        <v>42</v>
      </c>
      <c r="F57">
        <v>400500</v>
      </c>
      <c r="H57" s="9">
        <v>400500</v>
      </c>
      <c r="L57" s="9">
        <v>354500</v>
      </c>
    </row>
    <row r="58" spans="5:12" ht="45" x14ac:dyDescent="0.25">
      <c r="E58" s="8" t="s">
        <v>43</v>
      </c>
      <c r="F58">
        <v>2927302</v>
      </c>
      <c r="H58" s="9">
        <v>2927302</v>
      </c>
      <c r="L58" s="9">
        <v>3216000</v>
      </c>
    </row>
    <row r="59" spans="5:12" ht="30" x14ac:dyDescent="0.25">
      <c r="E59" s="8" t="s">
        <v>44</v>
      </c>
      <c r="F59">
        <v>1102030</v>
      </c>
      <c r="H59">
        <v>1102030</v>
      </c>
      <c r="L59">
        <v>1300000</v>
      </c>
    </row>
    <row r="60" spans="5:12" ht="60" x14ac:dyDescent="0.25">
      <c r="E60" s="8" t="s">
        <v>45</v>
      </c>
      <c r="F60">
        <v>21118078</v>
      </c>
      <c r="K60">
        <v>35030000</v>
      </c>
    </row>
    <row r="61" spans="5:12" x14ac:dyDescent="0.25">
      <c r="F61">
        <v>1145208</v>
      </c>
      <c r="K61">
        <v>1230000</v>
      </c>
    </row>
    <row r="62" spans="5:12" x14ac:dyDescent="0.25">
      <c r="F62">
        <v>3467655</v>
      </c>
      <c r="H62">
        <v>25730941</v>
      </c>
      <c r="K62">
        <v>10000000</v>
      </c>
      <c r="L62">
        <v>46260000</v>
      </c>
    </row>
    <row r="63" spans="5:12" ht="30" x14ac:dyDescent="0.25">
      <c r="E63" s="8" t="s">
        <v>46</v>
      </c>
      <c r="F63">
        <v>57071987</v>
      </c>
      <c r="H63">
        <v>57071987</v>
      </c>
      <c r="K63">
        <v>57071987</v>
      </c>
      <c r="L63">
        <v>57071987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17"/>
  <sheetViews>
    <sheetView workbookViewId="0">
      <selection activeCell="D6" sqref="D6:D14"/>
    </sheetView>
  </sheetViews>
  <sheetFormatPr defaultRowHeight="15" x14ac:dyDescent="0.25"/>
  <cols>
    <col min="3" max="3" width="43.7109375" bestFit="1" customWidth="1"/>
    <col min="4" max="4" width="14.5703125" bestFit="1" customWidth="1"/>
    <col min="5" max="5" width="14.28515625" customWidth="1"/>
  </cols>
  <sheetData>
    <row r="5" spans="3:5" x14ac:dyDescent="0.25">
      <c r="C5" t="s">
        <v>3</v>
      </c>
      <c r="D5" t="s">
        <v>25</v>
      </c>
      <c r="E5" t="s">
        <v>26</v>
      </c>
    </row>
    <row r="6" spans="3:5" x14ac:dyDescent="0.25">
      <c r="C6" t="s">
        <v>4</v>
      </c>
      <c r="D6" s="3">
        <v>238033000</v>
      </c>
      <c r="E6" s="3">
        <v>249198000</v>
      </c>
    </row>
    <row r="7" spans="3:5" x14ac:dyDescent="0.25">
      <c r="C7" t="s">
        <v>20</v>
      </c>
      <c r="D7" s="3">
        <v>337695000</v>
      </c>
      <c r="E7" s="3">
        <v>369306000</v>
      </c>
    </row>
    <row r="8" spans="3:5" x14ac:dyDescent="0.25">
      <c r="C8" t="s">
        <v>21</v>
      </c>
      <c r="D8" s="3">
        <v>17739000</v>
      </c>
      <c r="E8" s="3">
        <v>18240000</v>
      </c>
    </row>
    <row r="9" spans="3:5" x14ac:dyDescent="0.25">
      <c r="C9" t="s">
        <v>5</v>
      </c>
      <c r="D9" s="3">
        <v>75148000</v>
      </c>
      <c r="E9" s="3">
        <v>88950000</v>
      </c>
    </row>
    <row r="10" spans="3:5" x14ac:dyDescent="0.25">
      <c r="C10" t="s">
        <v>22</v>
      </c>
      <c r="D10" s="3">
        <v>100357000</v>
      </c>
      <c r="E10" s="3">
        <v>110358000</v>
      </c>
    </row>
    <row r="11" spans="3:5" x14ac:dyDescent="0.25">
      <c r="C11" t="s">
        <v>23</v>
      </c>
      <c r="D11" s="3">
        <v>63924000</v>
      </c>
      <c r="E11" s="3">
        <v>70096000</v>
      </c>
    </row>
    <row r="12" spans="3:5" x14ac:dyDescent="0.25">
      <c r="C12" t="s">
        <v>6</v>
      </c>
      <c r="D12" s="3">
        <v>88514000</v>
      </c>
      <c r="E12" s="3">
        <v>90694000</v>
      </c>
    </row>
    <row r="13" spans="3:5" x14ac:dyDescent="0.25">
      <c r="C13" t="s">
        <v>7</v>
      </c>
      <c r="D13" s="3">
        <v>76887000</v>
      </c>
      <c r="E13" s="3">
        <v>94044000</v>
      </c>
    </row>
    <row r="14" spans="3:5" x14ac:dyDescent="0.25">
      <c r="C14" t="s">
        <v>38</v>
      </c>
      <c r="D14" s="3">
        <v>26132000</v>
      </c>
      <c r="E14" s="3">
        <v>26600000</v>
      </c>
    </row>
    <row r="15" spans="3:5" x14ac:dyDescent="0.25">
      <c r="D15" s="3">
        <f>SUM(D6:D14)</f>
        <v>1024429000</v>
      </c>
      <c r="E15" s="3">
        <f>SUM(E6:E14)</f>
        <v>1117486000</v>
      </c>
    </row>
    <row r="17" spans="4:5" x14ac:dyDescent="0.25">
      <c r="D17" s="3"/>
      <c r="E17" s="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6"/>
  <sheetViews>
    <sheetView tabSelected="1" topLeftCell="B1" zoomScale="84" zoomScaleNormal="84" workbookViewId="0">
      <selection activeCell="C18" sqref="C18"/>
    </sheetView>
  </sheetViews>
  <sheetFormatPr defaultRowHeight="15" x14ac:dyDescent="0.25"/>
  <cols>
    <col min="2" max="2" width="38.7109375" bestFit="1" customWidth="1"/>
    <col min="3" max="3" width="17.42578125" style="3" customWidth="1"/>
  </cols>
  <sheetData>
    <row r="3" spans="2:3" x14ac:dyDescent="0.25">
      <c r="B3" s="10" t="s">
        <v>24</v>
      </c>
      <c r="C3" s="11">
        <v>19276254.539999999</v>
      </c>
    </row>
    <row r="4" spans="2:3" x14ac:dyDescent="0.25">
      <c r="B4" s="12" t="s">
        <v>52</v>
      </c>
      <c r="C4" s="13">
        <v>14033400</v>
      </c>
    </row>
    <row r="5" spans="2:3" x14ac:dyDescent="0.25">
      <c r="B5" s="12" t="s">
        <v>30</v>
      </c>
      <c r="C5" s="13">
        <v>22912636.300000001</v>
      </c>
    </row>
    <row r="6" spans="2:3" x14ac:dyDescent="0.25">
      <c r="B6" s="12" t="s">
        <v>27</v>
      </c>
      <c r="C6" s="13">
        <v>712306359</v>
      </c>
    </row>
    <row r="7" spans="2:3" x14ac:dyDescent="0.25">
      <c r="B7" s="12" t="s">
        <v>50</v>
      </c>
      <c r="C7" s="13">
        <v>30955335.079999998</v>
      </c>
    </row>
    <row r="8" spans="2:3" x14ac:dyDescent="0.25">
      <c r="B8" s="12" t="s">
        <v>51</v>
      </c>
      <c r="C8" s="13">
        <v>11890595</v>
      </c>
    </row>
    <row r="9" spans="2:3" x14ac:dyDescent="0.25">
      <c r="B9" s="12" t="s">
        <v>55</v>
      </c>
      <c r="C9" s="13">
        <v>17142471</v>
      </c>
    </row>
    <row r="10" spans="2:3" x14ac:dyDescent="0.25">
      <c r="B10" s="12" t="s">
        <v>54</v>
      </c>
      <c r="C10" s="13">
        <v>44568809</v>
      </c>
    </row>
    <row r="11" spans="2:3" x14ac:dyDescent="0.25">
      <c r="B11" s="12" t="s">
        <v>29</v>
      </c>
      <c r="C11" s="13">
        <v>18374435</v>
      </c>
    </row>
    <row r="12" spans="2:3" x14ac:dyDescent="0.25">
      <c r="B12" s="12" t="s">
        <v>53</v>
      </c>
      <c r="C12" s="13">
        <v>111214650.22</v>
      </c>
    </row>
    <row r="13" spans="2:3" x14ac:dyDescent="0.25">
      <c r="B13" s="14" t="s">
        <v>56</v>
      </c>
      <c r="C13" s="15">
        <v>17943449</v>
      </c>
    </row>
    <row r="14" spans="2:3" x14ac:dyDescent="0.25">
      <c r="C14" s="5">
        <f>SUM(C3:C13)</f>
        <v>1020618394.1400001</v>
      </c>
    </row>
    <row r="16" spans="2:3" x14ac:dyDescent="0.25">
      <c r="C16" s="5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22"/>
  <sheetViews>
    <sheetView topLeftCell="D1" zoomScale="89" zoomScaleNormal="89" workbookViewId="0">
      <selection activeCell="E5" sqref="E5:E21"/>
    </sheetView>
  </sheetViews>
  <sheetFormatPr defaultRowHeight="15" x14ac:dyDescent="0.25"/>
  <cols>
    <col min="3" max="3" width="3" bestFit="1" customWidth="1"/>
    <col min="4" max="4" width="62.42578125" bestFit="1" customWidth="1"/>
    <col min="5" max="5" width="27.5703125" customWidth="1"/>
    <col min="6" max="6" width="12.28515625" customWidth="1"/>
    <col min="7" max="7" width="10" bestFit="1" customWidth="1"/>
  </cols>
  <sheetData>
    <row r="4" spans="2:6" x14ac:dyDescent="0.25">
      <c r="E4" t="s">
        <v>49</v>
      </c>
    </row>
    <row r="5" spans="2:6" x14ac:dyDescent="0.25">
      <c r="B5" t="s">
        <v>18</v>
      </c>
      <c r="C5">
        <v>1</v>
      </c>
      <c r="D5" t="s">
        <v>32</v>
      </c>
      <c r="E5" s="3">
        <v>27539808.440000001</v>
      </c>
    </row>
    <row r="6" spans="2:6" x14ac:dyDescent="0.25">
      <c r="B6" t="s">
        <v>18</v>
      </c>
      <c r="C6">
        <v>2</v>
      </c>
      <c r="D6" t="s">
        <v>8</v>
      </c>
      <c r="E6" s="3">
        <v>87464663.609999999</v>
      </c>
      <c r="F6">
        <v>87337223.609999999</v>
      </c>
    </row>
    <row r="7" spans="2:6" x14ac:dyDescent="0.25">
      <c r="B7" t="s">
        <v>18</v>
      </c>
      <c r="C7">
        <v>3</v>
      </c>
      <c r="D7" t="s">
        <v>9</v>
      </c>
      <c r="E7" s="3">
        <v>12188347.550000001</v>
      </c>
    </row>
    <row r="8" spans="2:6" x14ac:dyDescent="0.25">
      <c r="B8" t="s">
        <v>18</v>
      </c>
      <c r="C8">
        <v>4</v>
      </c>
      <c r="D8" s="6" t="s">
        <v>10</v>
      </c>
      <c r="E8" s="3">
        <v>18790365.34</v>
      </c>
    </row>
    <row r="9" spans="2:6" x14ac:dyDescent="0.25">
      <c r="B9" t="s">
        <v>18</v>
      </c>
      <c r="C9">
        <v>5</v>
      </c>
      <c r="D9" t="s">
        <v>11</v>
      </c>
      <c r="E9" s="3">
        <v>18331049.109999999</v>
      </c>
    </row>
    <row r="10" spans="2:6" x14ac:dyDescent="0.25">
      <c r="B10" t="s">
        <v>18</v>
      </c>
      <c r="C10">
        <v>6</v>
      </c>
      <c r="D10" t="s">
        <v>12</v>
      </c>
      <c r="E10" s="3">
        <v>43677012.600000001</v>
      </c>
      <c r="F10">
        <v>42788012.600000001</v>
      </c>
    </row>
    <row r="11" spans="2:6" x14ac:dyDescent="0.25">
      <c r="B11" t="s">
        <v>18</v>
      </c>
      <c r="C11">
        <v>7</v>
      </c>
      <c r="D11" t="s">
        <v>13</v>
      </c>
      <c r="E11" s="3">
        <v>130062777.54000001</v>
      </c>
    </row>
    <row r="12" spans="2:6" x14ac:dyDescent="0.25">
      <c r="B12" t="s">
        <v>18</v>
      </c>
      <c r="C12">
        <v>8</v>
      </c>
      <c r="D12" t="s">
        <v>31</v>
      </c>
      <c r="E12" s="3">
        <v>111214650.22</v>
      </c>
    </row>
    <row r="13" spans="2:6" x14ac:dyDescent="0.25">
      <c r="B13" t="s">
        <v>18</v>
      </c>
      <c r="C13">
        <v>9</v>
      </c>
      <c r="D13" t="s">
        <v>33</v>
      </c>
      <c r="E13" s="3">
        <v>59244974.789999999</v>
      </c>
      <c r="F13">
        <v>58719178.789999999</v>
      </c>
    </row>
    <row r="14" spans="2:6" x14ac:dyDescent="0.25">
      <c r="B14" t="s">
        <v>18</v>
      </c>
      <c r="C14">
        <v>10</v>
      </c>
      <c r="D14" t="s">
        <v>34</v>
      </c>
      <c r="E14" s="3">
        <v>17142470.690000001</v>
      </c>
    </row>
    <row r="15" spans="2:6" x14ac:dyDescent="0.25">
      <c r="B15" t="s">
        <v>18</v>
      </c>
      <c r="C15">
        <v>11</v>
      </c>
      <c r="D15" t="s">
        <v>14</v>
      </c>
      <c r="E15" s="3">
        <v>72586754.540000007</v>
      </c>
    </row>
    <row r="16" spans="2:6" x14ac:dyDescent="0.25">
      <c r="B16" t="s">
        <v>18</v>
      </c>
      <c r="C16">
        <v>12</v>
      </c>
      <c r="D16" t="s">
        <v>15</v>
      </c>
      <c r="E16" s="3">
        <v>18243135.600000001</v>
      </c>
    </row>
    <row r="17" spans="2:6" x14ac:dyDescent="0.25">
      <c r="B17" t="s">
        <v>18</v>
      </c>
      <c r="C17">
        <v>13</v>
      </c>
      <c r="D17" t="s">
        <v>35</v>
      </c>
      <c r="E17" s="3">
        <v>60776430.670000002</v>
      </c>
    </row>
    <row r="18" spans="2:6" x14ac:dyDescent="0.25">
      <c r="B18" t="s">
        <v>18</v>
      </c>
      <c r="C18">
        <v>14</v>
      </c>
      <c r="D18" t="s">
        <v>36</v>
      </c>
      <c r="E18" s="3">
        <v>41562755.369999997</v>
      </c>
    </row>
    <row r="19" spans="2:6" x14ac:dyDescent="0.25">
      <c r="B19" t="s">
        <v>18</v>
      </c>
      <c r="C19">
        <v>15</v>
      </c>
      <c r="D19" t="s">
        <v>16</v>
      </c>
      <c r="E19" s="3">
        <v>257298107.38</v>
      </c>
      <c r="F19">
        <v>253429569.22999999</v>
      </c>
    </row>
    <row r="20" spans="2:6" x14ac:dyDescent="0.25">
      <c r="B20" t="s">
        <v>18</v>
      </c>
      <c r="C20">
        <v>16</v>
      </c>
      <c r="D20" t="s">
        <v>17</v>
      </c>
      <c r="E20" s="3">
        <v>38980219.310000002</v>
      </c>
      <c r="F20">
        <v>38870058.68</v>
      </c>
    </row>
    <row r="21" spans="2:6" x14ac:dyDescent="0.25">
      <c r="B21" t="s">
        <v>18</v>
      </c>
      <c r="C21">
        <v>17</v>
      </c>
      <c r="D21" t="s">
        <v>37</v>
      </c>
      <c r="E21" s="3">
        <v>5514871.5099999998</v>
      </c>
    </row>
    <row r="22" spans="2:6" x14ac:dyDescent="0.25">
      <c r="E22" s="3">
        <f>SUM(E5:E21)</f>
        <v>1020618394.27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Приходи и примања</vt:lpstr>
      <vt:lpstr>Расходи и издаци</vt:lpstr>
      <vt:lpstr>Извршење по корисницима </vt:lpstr>
      <vt:lpstr>Програми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Nedeljko Curic</dc:creator>
  <cp:lastModifiedBy>User</cp:lastModifiedBy>
  <cp:lastPrinted>2018-09-10T14:10:56Z</cp:lastPrinted>
  <dcterms:created xsi:type="dcterms:W3CDTF">2018-01-25T11:25:20Z</dcterms:created>
  <dcterms:modified xsi:type="dcterms:W3CDTF">2025-12-08T11:56:39Z</dcterms:modified>
</cp:coreProperties>
</file>